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10486853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ciliacion" sheetId="1" r:id="R14fdeb6b1ff24303"/>
    <x:sheet xmlns:r="http://schemas.openxmlformats.org/officeDocument/2006/relationships" name="Movimientos" sheetId="2" r:id="Rd435d6e20e5f42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0.00"/>
    <x:numFmt numFmtId="201" formatCode="#,##0.00"/>
    <x:numFmt numFmtId="202" formatCode="yyyy-mm-dd"/>
  </x:numFmts>
  <x:fonts count="6">
    <x:font>
      <x:sz val="11"/>
      <x:name val="Carlito"/>
    </x:font>
    <x:font>
      <x:sz val="11"/>
      <x:color rgb="FF202020"/>
      <x:name val="Arial"/>
    </x:font>
    <x:font>
      <x:b/>
      <x:sz val="15"/>
      <x:color rgb="FF202020"/>
      <x:name val="Arial"/>
    </x:font>
    <x:font>
      <x:sz val="11"/>
      <x:color rgb="FF0000CC"/>
      <x:name val="Arial"/>
    </x:font>
    <x:font>
      <x:b/>
      <x:sz val="11"/>
      <x:color rgb="FF20202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92521"/>
      </x:patternFill>
    </x:fill>
  </x:fills>
  <x:borders count="2">
    <x:border/>
    <x:border>
      <x:bottom style="thin">
        <x:color rgb="FFAD3D18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0" fontId="1" fillId="0" borderId="0" xfId="0" applyNumberFormat="1" applyFont="1" applyFill="1" applyBorder="1"/>
    <x:xf numFmtId="200" fontId="4" fillId="0" borderId="0" xfId="0" applyNumberFormat="1" applyFont="1" applyFill="1" applyBorder="1"/>
    <x:xf numFmtId="201" fontId="3" fillId="2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06ddf05c34e5b" /><Relationship Type="http://schemas.openxmlformats.org/officeDocument/2006/relationships/theme" Target="/xl/theme/theme1.xml" Id="R054b7dafe7c44935" /><Relationship Type="http://schemas.openxmlformats.org/officeDocument/2006/relationships/sharedStrings" Target="/xl/sharedStrings.xml" Id="Re894a8d9ef2c47bd" /><Relationship Type="http://schemas.openxmlformats.org/officeDocument/2006/relationships/worksheet" Target="/xl/worksheets/sheet1.xml" Id="R14fdeb6b1ff24303" /><Relationship Type="http://schemas.openxmlformats.org/officeDocument/2006/relationships/worksheet" Target="/xl/worksheets/sheet2.xml" Id="Rd435d6e20e5f42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93818"/>
  </x:sheetPr>
  <x:sheetViews>
    <x:sheetView showGridLines="0" workbookViewId="0"/>
  </x:sheetViews>
  <x:sheetFormatPr defaultRowHeight="15"/>
  <x:cols>
    <x:col min="1" max="1" width="3" hidden="0" customWidth="1"/>
    <x:col min="2" max="2" width="41" hidden="0" customWidth="1"/>
    <x:col min="3" max="3" width="22" hidden="0" customWidth="1"/>
    <x:col min="4" max="4" width="3" hidden="0" customWidth="1"/>
    <x:col min="5" max="5" width="62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1"/>
      <x:c r="B2" s="2" t="str">
        <x:v>Conciliación bancaria · MXN</x:v>
      </x:c>
      <x:c r="C2" s="1"/>
      <x:c r="D2" s="1"/>
      <x:c r="E2" s="1"/>
      <x:c r="F2" s="1"/>
      <x:c r="G2" s="1"/>
    </x:row>
    <x:row r="3" ht="23" customHeight="1">
      <x:c r="A3" s="1"/>
      <x:c r="B3" s="3"/>
      <x:c r="C3" s="3"/>
      <x:c r="D3" s="3"/>
      <x:c r="E3" s="3"/>
      <x:c r="F3" s="1"/>
      <x:c r="G3" s="1"/>
    </x:row>
    <x:row r="4" ht="23" customHeight="1">
      <x:c r="A4" s="1"/>
      <x:c r="B4" s="1" t="str">
        <x:v>Una cuenta y un corte por copia</x:v>
      </x:c>
      <x:c r="C4" s="1"/>
      <x:c r="D4" s="1"/>
      <x:c r="E4" s="1" t="str">
        <x:v>Fuente: ejemplo sintético original de Banco a Excel, 2026-09-25.</x:v>
      </x:c>
      <x:c r="F4" s="1"/>
      <x:c r="G4" s="1"/>
    </x:row>
    <x:row r="5" ht="23" customHeight="1">
      <x:c r="A5" s="1"/>
      <x:c r="B5" s="1"/>
      <x:c r="C5" s="1"/>
      <x:c r="D5" s="1"/>
      <x:c r="E5" s="1"/>
      <x:c r="F5" s="1"/>
      <x:c r="G5" s="1"/>
    </x:row>
    <x:row r="6" ht="26" customHeight="1">
      <x:c r="A6" s="1"/>
      <x:c r="B6" s="15" t="str">
        <x:v>Entrada</x:v>
      </x:c>
      <x:c r="C6" s="15" t="str">
        <x:v>Importe MXN</x:v>
      </x:c>
      <x:c r="D6" s="1"/>
      <x:c r="E6" s="1"/>
      <x:c r="F6" s="1"/>
      <x:c r="G6" s="1"/>
    </x:row>
    <x:row r="7" ht="23" customHeight="1">
      <x:c r="A7" s="1"/>
      <x:c r="B7" s="1" t="str">
        <x:v>Saldo final del banco</x:v>
      </x:c>
      <x:c r="C7" s="6" t="n">
        <x:v>10000</x:v>
      </x:c>
      <x:c r="D7" s="1"/>
      <x:c r="E7" s="1" t="str">
        <x:v>Sustituye todas las entradas; escribe 0 si no aplica.</x:v>
      </x:c>
      <x:c r="F7" s="1"/>
      <x:c r="G7" s="1"/>
    </x:row>
    <x:row r="8" ht="23" customHeight="1">
      <x:c r="A8" s="1"/>
      <x:c r="B8" s="1" t="str">
        <x:v>Depósitos en tránsito (+)</x:v>
      </x:c>
      <x:c r="C8" s="6" t="n">
        <x:v>2000</x:v>
      </x:c>
      <x:c r="D8" s="1"/>
      <x:c r="E8" s="1" t="str">
        <x:v>Importe positivo. Debe existir en tus registros.</x:v>
      </x:c>
      <x:c r="F8" s="1"/>
      <x:c r="G8" s="1"/>
    </x:row>
    <x:row r="9" ht="23" customHeight="1">
      <x:c r="A9" s="1"/>
      <x:c r="B9" s="1" t="str">
        <x:v>Pagos pendientes en el banco (−)</x:v>
      </x:c>
      <x:c r="C9" s="6" t="n">
        <x:v>1500</x:v>
      </x:c>
      <x:c r="D9" s="1"/>
      <x:c r="E9" s="1" t="str">
        <x:v>Importe positivo. No lo restes dos veces.</x:v>
      </x:c>
      <x:c r="F9" s="1"/>
      <x:c r="G9" s="1"/>
    </x:row>
    <x:row r="10" ht="23" customHeight="1">
      <x:c r="A10" s="1"/>
      <x:c r="B10" s="1" t="str">
        <x:v>Saldo final de registros</x:v>
      </x:c>
      <x:c r="C10" s="6" t="n">
        <x:v>10550</x:v>
      </x:c>
      <x:c r="D10" s="1"/>
      <x:c r="E10" s="1" t="str">
        <x:v>Misma cuenta, moneda y fecha que el saldo bancario.</x:v>
      </x:c>
      <x:c r="F10" s="1"/>
      <x:c r="G10" s="1"/>
    </x:row>
    <x:row r="11" ht="23" customHeight="1">
      <x:c r="A11" s="1"/>
      <x:c r="B11" s="1" t="str">
        <x:v>Abonos pendientes de registrar (+)</x:v>
      </x:c>
      <x:c r="C11" s="6" t="n">
        <x:v>0</x:v>
      </x:c>
      <x:c r="D11" s="1"/>
      <x:c r="E11" s="1" t="str">
        <x:v>Importe positivo; verifica el soporte del abono.</x:v>
      </x:c>
      <x:c r="F11" s="1"/>
      <x:c r="G11" s="1"/>
    </x:row>
    <x:row r="12" ht="23" customHeight="1">
      <x:c r="A12" s="1"/>
      <x:c r="B12" s="1" t="str">
        <x:v>Cargos pendientes de registrar (−)</x:v>
      </x:c>
      <x:c r="C12" s="6" t="n">
        <x:v>50</x:v>
      </x:c>
      <x:c r="D12" s="1"/>
      <x:c r="E12" s="1" t="str">
        <x:v>Importe positivo; en el ejemplo es una comisión.</x:v>
      </x:c>
      <x:c r="F12" s="1"/>
      <x:c r="G12" s="1"/>
    </x:row>
    <x:row r="13" ht="23" customHeight="1">
      <x:c r="A13" s="1"/>
      <x:c r="B13" s="1" t="str">
        <x:v>Otros ajustes al banco (+/−)</x:v>
      </x:c>
      <x:c r="C13" s="6" t="n">
        <x:v>0</x:v>
      </x:c>
      <x:c r="D13" s="1"/>
      <x:c r="E13" s="1" t="str">
        <x:v>Con signo y soporte; no uses ajustes para forzar cero.</x:v>
      </x:c>
      <x:c r="F13" s="1"/>
      <x:c r="G13" s="1"/>
    </x:row>
    <x:row r="14" ht="23" customHeight="1">
      <x:c r="A14" s="1"/>
      <x:c r="B14" s="1" t="str">
        <x:v>Otros ajustes a registros (+/−)</x:v>
      </x:c>
      <x:c r="C14" s="6" t="n">
        <x:v>0</x:v>
      </x:c>
      <x:c r="D14" s="1"/>
      <x:c r="E14" s="1" t="str">
        <x:v>Con signo y soporte; 0 si no existe otro ajuste.</x:v>
      </x:c>
      <x:c r="F14" s="1"/>
      <x:c r="G14" s="1"/>
    </x:row>
    <x:row r="15" ht="23" customHeight="1">
      <x:c r="A15" s="1"/>
      <x:c r="B15" s="1"/>
      <x:c r="C15" s="1"/>
      <x:c r="D15" s="1"/>
      <x:c r="E15" s="1"/>
      <x:c r="F15" s="1"/>
      <x:c r="G15" s="1"/>
    </x:row>
    <x:row r="16" ht="23" customHeight="1">
      <x:c r="A16" s="1"/>
      <x:c r="B16" s="1"/>
      <x:c r="C16" s="1"/>
      <x:c r="D16" s="1"/>
      <x:c r="E16" s="1"/>
      <x:c r="F16" s="1"/>
      <x:c r="G16" s="1"/>
    </x:row>
    <x:row r="17" ht="26" customHeight="1">
      <x:c r="A17" s="1"/>
      <x:c r="B17" s="15" t="str">
        <x:v>Resultado</x:v>
      </x:c>
      <x:c r="C17" s="15" t="str">
        <x:v>Importe MXN</x:v>
      </x:c>
      <x:c r="D17" s="1"/>
      <x:c r="E17" s="1"/>
      <x:c r="F17" s="1"/>
      <x:c r="G17" s="1"/>
    </x:row>
    <x:row r="18" ht="23" customHeight="1">
      <x:c r="A18" s="1"/>
      <x:c r="B18" s="1" t="str">
        <x:v>Saldo bancario ajustado</x:v>
      </x:c>
      <x:c r="C18" s="7" t="n">
        <x:f>IF(COUNT(C7:C14)&lt;&gt;8,"Faltan datos",ROUND(C7+C8-C9+C13,2))</x:f>
        <x:v>10500</x:v>
      </x:c>
      <x:c r="D18" s="1"/>
      <x:c r="E18" s="1" t="str">
        <x:v>Banco + depósitos − pagos + otros ajustes.</x:v>
      </x:c>
      <x:c r="F18" s="1"/>
      <x:c r="G18" s="1"/>
    </x:row>
    <x:row r="19" ht="23" customHeight="1">
      <x:c r="A19" s="1"/>
      <x:c r="B19" s="1" t="str">
        <x:v>Saldo de registros ajustado</x:v>
      </x:c>
      <x:c r="C19" s="7" t="n">
        <x:f>IF(COUNT(C7:C14)&lt;&gt;8,"Faltan datos",ROUND(C10+C11-C12+C14,2))</x:f>
        <x:v>10500</x:v>
      </x:c>
      <x:c r="D19" s="1"/>
      <x:c r="E19" s="1" t="str">
        <x:v>Registros + abonos − cargos + otros ajustes.</x:v>
      </x:c>
      <x:c r="F19" s="1"/>
      <x:c r="G19" s="1"/>
    </x:row>
    <x:row r="20" ht="23" customHeight="1">
      <x:c r="A20" s="1"/>
      <x:c r="B20" s="1" t="str">
        <x:v>Diferencia banco − registros</x:v>
      </x:c>
      <x:c r="C20" s="8" t="n">
        <x:f>IF(COUNT(C7:C14)&lt;&gt;8,"Faltan datos",ROUND(C18-C19,2))</x:f>
        <x:v>0</x:v>
      </x:c>
      <x:c r="D20" s="1"/>
      <x:c r="E20" s="1" t="str">
        <x:v>Cero no prueba que cada movimiento sea correcto.</x:v>
      </x:c>
      <x:c r="F20" s="1"/>
      <x:c r="G20" s="1"/>
    </x:row>
    <x:row r="21" ht="23" customHeight="1">
      <x:c r="A21" s="1"/>
      <x:c r="B21" s="1"/>
      <x:c r="C21" s="1"/>
      <x:c r="D21" s="1"/>
      <x:c r="E21" s="1"/>
      <x:c r="F21" s="1"/>
      <x:c r="G21" s="1"/>
    </x:row>
    <x:row r="22" ht="23" customHeight="1">
      <x:c r="A22" s="1"/>
      <x:c r="B22" s="1"/>
      <x:c r="C22" s="1"/>
      <x:c r="D22" s="1"/>
      <x:c r="E22" s="1"/>
      <x:c r="F22" s="1"/>
      <x:c r="G22" s="1"/>
    </x:row>
    <x:row r="23" ht="23" customHeight="1">
      <x:c r="A23" s="1"/>
      <x:c r="B23" s="1" t="str">
        <x:v>Uso de la plantilla</x:v>
      </x:c>
      <x:c r="C23" s="1"/>
      <x:c r="D23" s="1"/>
      <x:c r="E23" s="1"/>
      <x:c r="F23" s="1"/>
      <x:c r="G23" s="1"/>
    </x:row>
    <x:row r="24" ht="23" customHeight="1">
      <x:c r="A24" s="1"/>
      <x:c r="B24" s="1" t="str">
        <x:v>Entradas amarillas · resultados con fórmulas</x:v>
      </x:c>
      <x:c r="C24" s="1"/>
      <x:c r="D24" s="1"/>
      <x:c r="E24" s="1" t="str">
        <x:v>Prueba: cambia C8 a 2100; la diferencia debe ser 100.</x:v>
      </x:c>
      <x:c r="F24" s="1"/>
      <x:c r="G24" s="1"/>
    </x:row>
    <x:row r="25" ht="23" customHeight="1">
      <x:c r="A25" s="1"/>
      <x:c r="B25" s="1" t="str">
        <x:v>No pegues valores sobre las fórmulas.</x:v>
      </x:c>
      <x:c r="C25" s="1"/>
      <x:c r="D25" s="1"/>
      <x:c r="E25" s="1" t="str">
        <x:v>La hoja Movimientos es un ejemplo de tres filas.</x:v>
      </x:c>
      <x:c r="F25" s="1"/>
      <x:c r="G25" s="1"/>
    </x:row>
    <x:row r="26" ht="23" customHeight="1">
      <x:c r="A26" s="1"/>
      <x:c r="B26" s="1" t="str">
        <x:v>No envíes el archivo completado al sitio.</x:v>
      </x:c>
      <x:c r="C26" s="1"/>
      <x:c r="D26" s="1"/>
      <x:c r="E26" s="1" t="str">
        <x:v>Si insertas filas, amplía y revisa las fórmulas.</x:v>
      </x:c>
      <x:c r="F26" s="1"/>
      <x:c r="G26" s="1"/>
    </x:row>
    <x:row r="27" ht="23" customHeight="1">
      <x:c r="A27" s="1"/>
      <x:c r="B27" s="1"/>
      <x:c r="C27" s="1"/>
      <x:c r="D27" s="1"/>
      <x:c r="E27" s="1"/>
      <x:c r="F27" s="1"/>
      <x:c r="G27" s="1"/>
    </x:row>
    <x:row r="28" ht="23" customHeight="1">
      <x:c r="A28" s="1"/>
      <x:c r="B28" s="1" t="str">
        <x:v>Banco a Excel · VICA Technology</x:v>
      </x:c>
      <x:c r="C28" s="1"/>
      <x:c r="D28" s="1"/>
      <x:c r="E28" s="1" t="str">
        <x:v>https://bancoaexcel.com/guias/plantilla-conciliacion-bancaria-excel</x:v>
      </x:c>
      <x:c r="F28" s="1"/>
      <x:c r="G28" s="1"/>
    </x:row>
    <x:row r="29" ht="23" customHeight="1">
      <x:c r="A29" s="1"/>
      <x:c r="B29" s="1"/>
      <x:c r="C29" s="1"/>
      <x:c r="D29" s="1"/>
      <x:c r="E29" s="1"/>
      <x:c r="F29" s="1"/>
      <x:c r="G29" s="1"/>
    </x:row>
    <x:row r="30" ht="23" customHeight="1">
      <x:c r="A30" s="1"/>
      <x:c r="B30" s="1"/>
      <x:c r="C30" s="1"/>
      <x:c r="D30" s="1"/>
      <x:c r="E30" s="1"/>
      <x:c r="F30" s="1"/>
      <x:c r="G30" s="1"/>
    </x:row>
    <x:row r="31" ht="23" customHeight="1">
      <x:c r="A31" s="1"/>
      <x:c r="B31" s="1"/>
      <x:c r="C31" s="1"/>
      <x:c r="D31" s="1"/>
      <x:c r="E31" s="1"/>
      <x:c r="F31" s="1"/>
      <x:c r="G31" s="1"/>
    </x:row>
    <x:row r="32" ht="23" customHeight="1">
      <x:c r="A32" s="1"/>
      <x:c r="B32" s="1"/>
      <x:c r="C32" s="1"/>
      <x:c r="D32" s="1"/>
      <x:c r="E32" s="1"/>
      <x:c r="F32" s="1"/>
      <x:c r="G32" s="1"/>
    </x:row>
  </x:sheetData>
  <x:conditionalFormatting sqref="C20:C20">
    <x:cfRule type="expression" dxfId="0" priority="1">
      <x:formula>OR(NOT(ISNUMBER(C20)),ABS(C20)&gt;0.005)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6" hidden="0" customWidth="1"/>
    <x:col min="3" max="3" width="37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1"/>
      <x:c r="B2" s="2" t="str">
        <x:v>Movimientos sintéticos · MXN</x:v>
      </x:c>
      <x:c r="C2" s="1"/>
      <x:c r="D2" s="1"/>
      <x:c r="E2" s="1"/>
      <x:c r="F2" s="1"/>
      <x:c r="G2" s="1"/>
    </x:row>
    <x:row r="3" ht="23" customHeight="1">
      <x:c r="A3" s="1"/>
      <x:c r="B3" s="3"/>
      <x:c r="C3" s="3"/>
      <x:c r="D3" s="3"/>
      <x:c r="E3" s="3"/>
      <x:c r="F3" s="3"/>
      <x:c r="G3" s="3"/>
    </x:row>
    <x:row r="4" ht="23" customHeight="1">
      <x:c r="A4" s="1"/>
      <x:c r="B4" s="1" t="str">
        <x:v>Datos ficticios. Ninguna fila pertenece a una cuenta real.</x:v>
      </x:c>
      <x:c r="C4" s="1"/>
      <x:c r="D4" s="1"/>
      <x:c r="E4" s="1"/>
      <x:c r="F4" s="1"/>
      <x:c r="G4" s="1"/>
    </x:row>
    <x:row r="5" ht="23" customHeight="1">
      <x:c r="A5" s="1"/>
      <x:c r="B5" s="1"/>
      <x:c r="C5" s="1"/>
      <x:c r="D5" s="1"/>
      <x:c r="E5" s="1"/>
      <x:c r="F5" s="1"/>
      <x:c r="G5" s="1"/>
    </x:row>
    <x:row r="6" ht="23" customHeight="1">
      <x:c r="A6" s="1"/>
      <x:c r="B6" s="1" t="str">
        <x:v>Saldo inicial</x:v>
      </x:c>
      <x:c r="C6" s="9" t="n">
        <x:v>8000</x:v>
      </x:c>
      <x:c r="D6" s="1"/>
      <x:c r="E6" s="1"/>
      <x:c r="F6" s="1"/>
      <x:c r="G6" s="1"/>
    </x:row>
    <x:row r="7" ht="23" customHeight="1">
      <x:c r="A7" s="1"/>
      <x:c r="B7" s="1"/>
      <x:c r="C7" s="1"/>
      <x:c r="D7" s="1"/>
      <x:c r="E7" s="1"/>
      <x:c r="F7" s="1"/>
      <x:c r="G7" s="1"/>
    </x:row>
    <x:row r="8" ht="26" customHeight="1">
      <x:c r="A8" s="1"/>
      <x:c r="B8" s="15" t="str">
        <x:v>Fecha</x:v>
      </x:c>
      <x:c r="C8" s="15" t="str">
        <x:v>Concepto</x:v>
      </x:c>
      <x:c r="D8" s="15" t="str">
        <x:v>Cargo</x:v>
      </x:c>
      <x:c r="E8" s="15" t="str">
        <x:v>Abono</x:v>
      </x:c>
      <x:c r="F8" s="15" t="str">
        <x:v>Saldo calculado</x:v>
      </x:c>
      <x:c r="G8" s="1"/>
    </x:row>
    <x:row r="9" ht="23" customHeight="1">
      <x:c r="A9" s="1"/>
      <x:c r="B9" s="10" t="n">
        <x:v>46235</x:v>
      </x:c>
      <x:c r="C9" s="1" t="str">
        <x:v>Cobro de cliente ficticio</x:v>
      </x:c>
      <x:c r="D9" s="9" t="n">
        <x:v>0</x:v>
      </x:c>
      <x:c r="E9" s="9" t="n">
        <x:v>5000</x:v>
      </x:c>
      <x:c r="F9" s="11" t="n">
        <x:f>ROUND($C$6+E9-D9,2)</x:f>
        <x:v>13000</x:v>
      </x:c>
      <x:c r="G9" s="1"/>
    </x:row>
    <x:row r="10" ht="23" customHeight="1">
      <x:c r="A10" s="1"/>
      <x:c r="B10" s="10" t="n">
        <x:v>46236</x:v>
      </x:c>
      <x:c r="C10" s="1" t="str">
        <x:v>Pago a proveedor ficticio</x:v>
      </x:c>
      <x:c r="D10" s="9" t="n">
        <x:v>2950</x:v>
      </x:c>
      <x:c r="E10" s="9" t="n">
        <x:v>0</x:v>
      </x:c>
      <x:c r="F10" s="11" t="n">
        <x:f>ROUND(F9+E10-D10,2)</x:f>
        <x:v>10050</x:v>
      </x:c>
      <x:c r="G10" s="1"/>
    </x:row>
    <x:row r="11" ht="23" customHeight="1">
      <x:c r="A11" s="1"/>
      <x:c r="B11" s="10" t="n">
        <x:v>46237</x:v>
      </x:c>
      <x:c r="C11" s="1" t="str">
        <x:v>Comisión ficticia</x:v>
      </x:c>
      <x:c r="D11" s="9" t="n">
        <x:v>50</x:v>
      </x:c>
      <x:c r="E11" s="9" t="n">
        <x:v>0</x:v>
      </x:c>
      <x:c r="F11" s="11" t="n">
        <x:f>ROUND(F10+E11-D11,2)</x:f>
        <x:v>10000</x:v>
      </x:c>
      <x:c r="G11" s="1"/>
    </x:row>
    <x:row r="12" ht="23" customHeight="1">
      <x:c r="A12" s="1"/>
      <x:c r="B12" s="1"/>
      <x:c r="C12" s="1"/>
      <x:c r="D12" s="1"/>
      <x:c r="E12" s="1"/>
      <x:c r="F12" s="1"/>
      <x:c r="G12" s="1"/>
    </x:row>
    <x:row r="13" ht="23" customHeight="1">
      <x:c r="A13" s="1"/>
      <x:c r="B13" s="1"/>
      <x:c r="C13" s="1" t="str">
        <x:v>Totales</x:v>
      </x:c>
      <x:c r="D13" s="11" t="n">
        <x:f>SUM(D9:D11)</x:f>
        <x:v>3000</x:v>
      </x:c>
      <x:c r="E13" s="11" t="n">
        <x:f>SUM(E9:E11)</x:f>
        <x:v>5000</x:v>
      </x:c>
      <x:c r="F13" s="1"/>
      <x:c r="G13" s="1"/>
    </x:row>
    <x:row r="14" ht="23" customHeight="1">
      <x:c r="A14" s="1"/>
      <x:c r="B14" s="1"/>
      <x:c r="C14" s="1"/>
      <x:c r="D14" s="1"/>
      <x:c r="E14" s="1"/>
      <x:c r="F14" s="1"/>
      <x:c r="G14" s="1"/>
    </x:row>
    <x:row r="15" ht="23" customHeight="1">
      <x:c r="A15" s="1"/>
      <x:c r="B15" s="1"/>
      <x:c r="C15" s="1"/>
      <x:c r="D15" s="1"/>
      <x:c r="E15" s="1"/>
      <x:c r="F15" s="1"/>
      <x:c r="G15" s="1"/>
    </x:row>
    <x:row r="16" ht="26" customHeight="1">
      <x:c r="A16" s="1"/>
      <x:c r="B16" s="15" t="str">
        <x:v>Control</x:v>
      </x:c>
      <x:c r="C16" s="15" t="str">
        <x:v>Diferencia MXN</x:v>
      </x:c>
      <x:c r="D16" s="1"/>
      <x:c r="E16" s="1"/>
      <x:c r="F16" s="1"/>
      <x:c r="G16" s="1"/>
    </x:row>
    <x:row r="17" ht="23" customHeight="1">
      <x:c r="A17" s="1"/>
      <x:c r="B17" s="1" t="str">
        <x:v>Contra el banco</x:v>
      </x:c>
      <x:c r="C17" s="7" t="n">
        <x:f>IF(COUNT(C6,D9:E11,Conciliacion!C7)&lt;&gt;8,"Faltan datos",ROUND(F11-Conciliacion!C7,2))</x:f>
        <x:v>0</x:v>
      </x:c>
      <x:c r="D17" s="1"/>
      <x:c r="E17" s="1"/>
      <x:c r="F17" s="1"/>
      <x:c r="G17" s="1"/>
    </x:row>
    <x:row r="18" ht="23" customHeight="1">
      <x:c r="A18" s="1"/>
      <x:c r="B18" s="1"/>
      <x:c r="C18" s="1"/>
      <x:c r="D18" s="1"/>
      <x:c r="E18" s="1"/>
      <x:c r="F18" s="1"/>
      <x:c r="G18" s="1"/>
    </x:row>
    <x:row r="19" ht="23" customHeight="1">
      <x:c r="A19" s="1"/>
      <x:c r="B19" s="1"/>
      <x:c r="C19" s="1"/>
      <x:c r="D19" s="1"/>
      <x:c r="E19" s="1"/>
      <x:c r="F19" s="1"/>
      <x:c r="G19" s="1"/>
    </x:row>
    <x:row r="20" ht="23" customHeight="1">
      <x:c r="A20" s="1"/>
      <x:c r="B20" s="1" t="str">
        <x:v>El saldo final se contrasta con Conciliacion!C7.</x:v>
      </x:c>
      <x:c r="C20" s="1"/>
      <x:c r="D20" s="1"/>
      <x:c r="E20" s="1"/>
      <x:c r="F20" s="1"/>
      <x:c r="G20" s="1"/>
    </x:row>
    <x:row r="21" ht="23" customHeight="1">
      <x:c r="A21" s="1"/>
      <x:c r="B21" s="1" t="str">
        <x:v>Ejemplo de tres filas: ampliar filas requiere ampliar las sumas y controles.</x:v>
      </x:c>
      <x:c r="C21" s="1"/>
      <x:c r="D21" s="1"/>
      <x:c r="E21" s="1"/>
      <x:c r="F21" s="1"/>
      <x:c r="G21" s="1"/>
    </x:row>
    <x:row r="22" ht="23" customHeight="1">
      <x:c r="A22" s="1"/>
      <x:c r="B22" s="1" t="str">
        <x:v>Este archivo no importa PDFs ni empareja movimientos automáticamente.</x:v>
      </x:c>
      <x:c r="C22" s="1"/>
      <x:c r="D22" s="1"/>
      <x:c r="E22" s="1"/>
      <x:c r="F22" s="1"/>
      <x:c r="G22" s="1"/>
    </x:row>
    <x:row r="23" ht="23" customHeight="1">
      <x:c r="A23" s="1"/>
      <x:c r="B23" s="1"/>
      <x:c r="C23" s="1"/>
      <x:c r="D23" s="1"/>
      <x:c r="E23" s="1"/>
      <x:c r="F23" s="1"/>
      <x:c r="G23" s="1"/>
    </x:row>
    <x:row r="24" ht="23" customHeight="1">
      <x:c r="A24" s="1"/>
      <x:c r="B24" s="1"/>
      <x:c r="C24" s="1"/>
      <x:c r="D24" s="1"/>
      <x:c r="E24" s="1"/>
      <x:c r="F24" s="1"/>
      <x:c r="G24" s="1"/>
    </x:row>
    <x:row r="25" ht="23" customHeight="1">
      <x:c r="A25" s="1"/>
      <x:c r="B25" s="1"/>
      <x:c r="C25" s="1"/>
      <x:c r="D25" s="1"/>
      <x:c r="E25" s="1"/>
      <x:c r="F25" s="1"/>
      <x:c r="G25" s="1"/>
    </x:row>
    <x:row r="26" ht="23" customHeight="1">
      <x:c r="A26" s="1"/>
      <x:c r="B26" s="1"/>
      <x:c r="C26" s="1"/>
      <x:c r="D26" s="1"/>
      <x:c r="E26" s="1"/>
      <x:c r="F26" s="1"/>
      <x:c r="G26" s="1"/>
    </x:row>
    <x:row r="27" ht="23" customHeight="1">
      <x:c r="A27" s="1"/>
      <x:c r="B27" s="1"/>
      <x:c r="C27" s="1"/>
      <x:c r="D27" s="1"/>
      <x:c r="E27" s="1"/>
      <x:c r="F27" s="1"/>
      <x:c r="G27" s="1"/>
    </x:row>
    <x:row r="28" ht="23" customHeight="1">
      <x:c r="A28" s="1"/>
      <x:c r="B28" s="1"/>
      <x:c r="C28" s="1"/>
      <x:c r="D28" s="1"/>
      <x:c r="E28" s="1"/>
      <x:c r="F28" s="1"/>
      <x:c r="G28" s="1"/>
    </x:row>
    <x:row r="29" ht="23" customHeight="1">
      <x:c r="A29" s="1"/>
      <x:c r="B29" s="1"/>
      <x:c r="C29" s="1"/>
      <x:c r="D29" s="1"/>
      <x:c r="E29" s="1"/>
      <x:c r="F29" s="1"/>
      <x:c r="G29" s="1"/>
    </x:row>
    <x:row r="30" ht="23" customHeight="1">
      <x:c r="A30" s="1"/>
      <x:c r="B30" s="1"/>
      <x:c r="C30" s="1"/>
      <x:c r="D30" s="1"/>
      <x:c r="E30" s="1"/>
      <x:c r="F30" s="1"/>
      <x:c r="G30" s="1"/>
    </x:row>
    <x:row r="31" ht="23" customHeight="1">
      <x:c r="A31" s="1"/>
      <x:c r="B31" s="1"/>
      <x:c r="C31" s="1"/>
      <x:c r="D31" s="1"/>
      <x:c r="E31" s="1"/>
      <x:c r="F31" s="1"/>
      <x:c r="G31" s="1"/>
    </x:row>
    <x:row r="32" ht="23" customHeight="1">
      <x:c r="A32" s="1"/>
      <x:c r="B32" s="1"/>
      <x:c r="C32" s="1"/>
      <x:c r="D32" s="1"/>
      <x:c r="E32" s="1"/>
      <x:c r="F32" s="1"/>
      <x:c r="G32" s="1"/>
    </x:row>
  </x:sheetData>
  <x:conditionalFormatting sqref="C17:C17">
    <x:cfRule type="expression" dxfId="1" priority="1">
      <x:formula>OR(NOT(ISNUMBER(C17)),ABS(C17)&gt;0.005)</x:formula>
    </x:cfRule>
  </x:conditionalFormatting>
  <x:pageMargins left="0.7" right="0.7" top="0.75" bottom="0.75" header="0.3" footer="0.3"/>
</x:worksheet>
</file>